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Windus/Documents/Daten_P/René/PM-Handbuch KMU/Formulare/"/>
    </mc:Choice>
  </mc:AlternateContent>
  <xr:revisionPtr revIDLastSave="0" documentId="13_ncr:1_{4803659C-E2FE-6B49-8BD9-5C7B9F415689}" xr6:coauthVersionLast="47" xr6:coauthVersionMax="47" xr10:uidLastSave="{00000000-0000-0000-0000-000000000000}"/>
  <bookViews>
    <workbookView xWindow="-49880" yWindow="-1660" windowWidth="43100" windowHeight="23660" xr2:uid="{00000000-000D-0000-FFFF-FFFF00000000}"/>
  </bookViews>
  <sheets>
    <sheet name="Projekt xyz" sheetId="1" r:id="rId1"/>
  </sheets>
  <definedNames>
    <definedName name="_xlnm.Print_Titles" localSheetId="0">'Projekt xyz'!$A:$A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F5" i="1"/>
  <c r="F6" i="1"/>
  <c r="G6" i="1" s="1"/>
  <c r="F7" i="1"/>
  <c r="F8" i="1"/>
  <c r="F10" i="1"/>
  <c r="F33" i="1"/>
  <c r="F11" i="1"/>
  <c r="F12" i="1"/>
  <c r="F13" i="1"/>
  <c r="F14" i="1"/>
  <c r="G14" i="1" s="1"/>
  <c r="E11" i="1"/>
  <c r="G11" i="1"/>
  <c r="E12" i="1"/>
  <c r="G12" i="1"/>
  <c r="E13" i="1"/>
  <c r="E14" i="1"/>
  <c r="E10" i="1"/>
  <c r="E5" i="1"/>
  <c r="G5" i="1" s="1"/>
  <c r="E6" i="1"/>
  <c r="E7" i="1"/>
  <c r="G7" i="1"/>
  <c r="E8" i="1"/>
  <c r="E4" i="1" s="1"/>
  <c r="G8" i="1"/>
  <c r="E33" i="1"/>
  <c r="G33" i="1" s="1"/>
  <c r="D33" i="1"/>
  <c r="D10" i="1"/>
  <c r="D11" i="1"/>
  <c r="D12" i="1"/>
  <c r="D13" i="1"/>
  <c r="D14" i="1"/>
  <c r="D5" i="1"/>
  <c r="D6" i="1"/>
  <c r="D7" i="1"/>
  <c r="D8" i="1"/>
  <c r="B9" i="1"/>
  <c r="E26" i="1"/>
  <c r="F26" i="1"/>
  <c r="G26" i="1"/>
  <c r="D26" i="1"/>
  <c r="E16" i="1"/>
  <c r="F16" i="1"/>
  <c r="E17" i="1"/>
  <c r="F17" i="1"/>
  <c r="E18" i="1"/>
  <c r="F18" i="1"/>
  <c r="E19" i="1"/>
  <c r="G19" i="1" s="1"/>
  <c r="F19" i="1"/>
  <c r="E20" i="1"/>
  <c r="F20" i="1"/>
  <c r="E22" i="1"/>
  <c r="F22" i="1"/>
  <c r="G22" i="1" s="1"/>
  <c r="E23" i="1"/>
  <c r="E21" i="1" s="1"/>
  <c r="F23" i="1"/>
  <c r="E25" i="1"/>
  <c r="F25" i="1"/>
  <c r="E27" i="1"/>
  <c r="F27" i="1"/>
  <c r="E28" i="1"/>
  <c r="F28" i="1"/>
  <c r="E29" i="1"/>
  <c r="G29" i="1" s="1"/>
  <c r="F29" i="1"/>
  <c r="E31" i="1"/>
  <c r="F31" i="1"/>
  <c r="G31" i="1"/>
  <c r="E32" i="1"/>
  <c r="F32" i="1"/>
  <c r="G32" i="1"/>
  <c r="E34" i="1"/>
  <c r="F34" i="1"/>
  <c r="E35" i="1"/>
  <c r="F35" i="1"/>
  <c r="E37" i="1"/>
  <c r="F37" i="1"/>
  <c r="E38" i="1"/>
  <c r="G38" i="1" s="1"/>
  <c r="F38" i="1"/>
  <c r="E39" i="1"/>
  <c r="F39" i="1"/>
  <c r="G39" i="1" s="1"/>
  <c r="E40" i="1"/>
  <c r="F40" i="1"/>
  <c r="G40" i="1"/>
  <c r="E42" i="1"/>
  <c r="F42" i="1"/>
  <c r="E43" i="1"/>
  <c r="F43" i="1"/>
  <c r="E44" i="1"/>
  <c r="F44" i="1"/>
  <c r="G44" i="1" s="1"/>
  <c r="E45" i="1"/>
  <c r="F45" i="1"/>
  <c r="E46" i="1"/>
  <c r="F46" i="1"/>
  <c r="D16" i="1"/>
  <c r="D15" i="1" s="1"/>
  <c r="D17" i="1"/>
  <c r="D18" i="1"/>
  <c r="D19" i="1"/>
  <c r="D20" i="1"/>
  <c r="D22" i="1"/>
  <c r="D23" i="1"/>
  <c r="D21" i="1"/>
  <c r="D25" i="1"/>
  <c r="D27" i="1"/>
  <c r="D28" i="1"/>
  <c r="D29" i="1"/>
  <c r="D31" i="1"/>
  <c r="D32" i="1"/>
  <c r="D34" i="1"/>
  <c r="D35" i="1"/>
  <c r="D37" i="1"/>
  <c r="D38" i="1"/>
  <c r="D39" i="1"/>
  <c r="D40" i="1"/>
  <c r="D36" i="1"/>
  <c r="D42" i="1"/>
  <c r="D43" i="1"/>
  <c r="D44" i="1"/>
  <c r="D45" i="1"/>
  <c r="D46" i="1"/>
  <c r="C4" i="1"/>
  <c r="C47" i="1" s="1"/>
  <c r="C9" i="1"/>
  <c r="C15" i="1"/>
  <c r="C21" i="1"/>
  <c r="C24" i="1"/>
  <c r="C30" i="1"/>
  <c r="C36" i="1"/>
  <c r="C41" i="1"/>
  <c r="B4" i="1"/>
  <c r="B21" i="1"/>
  <c r="B24" i="1"/>
  <c r="B30" i="1"/>
  <c r="B36" i="1"/>
  <c r="B41" i="1"/>
  <c r="D3" i="1"/>
  <c r="F3" i="1"/>
  <c r="E3" i="1"/>
  <c r="D9" i="1" l="1"/>
  <c r="G37" i="1"/>
  <c r="G45" i="1"/>
  <c r="D30" i="1"/>
  <c r="B47" i="1"/>
  <c r="D24" i="1"/>
  <c r="D41" i="1"/>
  <c r="G13" i="1"/>
  <c r="G43" i="1"/>
  <c r="D4" i="1"/>
  <c r="D47" i="1" s="1"/>
  <c r="G18" i="1"/>
  <c r="G17" i="1"/>
  <c r="F9" i="1"/>
  <c r="G3" i="1"/>
  <c r="G27" i="1"/>
  <c r="F21" i="1"/>
  <c r="G10" i="1"/>
  <c r="F4" i="1"/>
  <c r="G34" i="1"/>
  <c r="E9" i="1"/>
  <c r="E15" i="1"/>
  <c r="E24" i="1"/>
  <c r="G16" i="1"/>
  <c r="E30" i="1"/>
  <c r="E36" i="1"/>
  <c r="E41" i="1"/>
  <c r="G23" i="1"/>
  <c r="G21" i="1" s="1"/>
  <c r="G25" i="1"/>
  <c r="G42" i="1"/>
  <c r="G36" i="1"/>
  <c r="G35" i="1"/>
  <c r="G4" i="1"/>
  <c r="G20" i="1"/>
  <c r="G28" i="1"/>
  <c r="G46" i="1"/>
  <c r="F15" i="1"/>
  <c r="F36" i="1"/>
  <c r="F24" i="1"/>
  <c r="F41" i="1"/>
  <c r="F30" i="1"/>
  <c r="E47" i="1" l="1"/>
  <c r="G9" i="1"/>
  <c r="G15" i="1"/>
  <c r="G30" i="1"/>
  <c r="G41" i="1"/>
  <c r="G24" i="1"/>
  <c r="G47" i="1"/>
  <c r="F47" i="1"/>
</calcChain>
</file>

<file path=xl/sharedStrings.xml><?xml version="1.0" encoding="utf-8"?>
<sst xmlns="http://schemas.openxmlformats.org/spreadsheetml/2006/main" count="56" uniqueCount="50">
  <si>
    <t>Projektmanagement</t>
  </si>
  <si>
    <t>Anforderungsanalyse</t>
  </si>
  <si>
    <t>System- und Applikationsdesign</t>
  </si>
  <si>
    <t>Qualitätssicherung</t>
  </si>
  <si>
    <t>Einarbeitung neuer Mitarbeiter</t>
  </si>
  <si>
    <t>Reisezeiten</t>
  </si>
  <si>
    <t>Einarbeitung in die QS-Tätigkeiten</t>
  </si>
  <si>
    <t>Erstellen von Testkonzepten</t>
  </si>
  <si>
    <t>Daten- und Prozessmodellierung</t>
  </si>
  <si>
    <t>Screen Design / UX Design / Buisness- und Dialog Flows</t>
  </si>
  <si>
    <t>Integrationskonzeption</t>
  </si>
  <si>
    <t>Abstimmung und Review (intern und extern)</t>
  </si>
  <si>
    <t>Koordinierung, Abstimmung und Management</t>
  </si>
  <si>
    <t xml:space="preserve">Softwareentwickung </t>
  </si>
  <si>
    <t xml:space="preserve">Refactorings / Repositorypflege </t>
  </si>
  <si>
    <t xml:space="preserve">Durchführen der Applikationstests </t>
  </si>
  <si>
    <t>Entwicklung und Durchführung von Last- und Performancetests</t>
  </si>
  <si>
    <t>Funktionale Entwicklung inkl. Unit Tests</t>
  </si>
  <si>
    <t>Testautomatisierung</t>
  </si>
  <si>
    <t>Integration in das System- und Applikationsmanagement</t>
  </si>
  <si>
    <t>Systemdokumentation und "How to"</t>
  </si>
  <si>
    <t>Schulung des technischen Supports und des Anwendersupports</t>
  </si>
  <si>
    <t>Planung, Steuerung, Controlling, Berichtswesen, Abnahmen</t>
  </si>
  <si>
    <t>Übersetzungsleistungen</t>
  </si>
  <si>
    <t>Roll Out und Schulung</t>
  </si>
  <si>
    <t>Erstellung von Schulungsunterlagen</t>
  </si>
  <si>
    <t xml:space="preserve">Erstellung von Präsentationsunterlagen </t>
  </si>
  <si>
    <t>Erstellung eine Anwenderhandbuchs</t>
  </si>
  <si>
    <t>Planung und Durchführung von Schulungsmaßnahmen</t>
  </si>
  <si>
    <t>Bereitstellung der Infrastruktur (Test- und Produktionsumgebung)</t>
  </si>
  <si>
    <t>Meetings und Abstimmungsgespräche (intern und extern)</t>
  </si>
  <si>
    <t>PT</t>
  </si>
  <si>
    <t>Intern</t>
  </si>
  <si>
    <t>Extern</t>
  </si>
  <si>
    <t>Euro</t>
  </si>
  <si>
    <t>Tagessatz intern</t>
  </si>
  <si>
    <t>Tagessatz extern</t>
  </si>
  <si>
    <t>Gesamtsumme</t>
  </si>
  <si>
    <t xml:space="preserve">Anwenderworkshops </t>
  </si>
  <si>
    <t>User Akzeptanztests (extern)</t>
  </si>
  <si>
    <t>Summe</t>
  </si>
  <si>
    <t>Konfigurationsmanagement / Betriebsvorbereitung und Betriebsübergang</t>
  </si>
  <si>
    <t>Softwarearchitektur / Architekturberatung / Evaluierung neuer Technologien</t>
  </si>
  <si>
    <t>Aufwandsabschätzungen</t>
  </si>
  <si>
    <t>Erstellung des Pflichtenheftes / Anforderungsanalyse</t>
  </si>
  <si>
    <t>Leistungsbeschreibung</t>
  </si>
  <si>
    <t>Änderungsmanagement</t>
  </si>
  <si>
    <t>Beschreibung der Änderungswünsche</t>
  </si>
  <si>
    <t>Altdatenmigration</t>
  </si>
  <si>
    <t>Softwaredeployments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</si>
</sst>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dotted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tted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/>
      <right style="thin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dotted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tted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dotted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/>
      <diagonal/>
    </border>
    <border>
      <left style="thin">
        <color theme="0" tint="-0.34998626667073579"/>
      </left>
      <right style="thick">
        <color theme="0" tint="-0.34998626667073579"/>
      </right>
      <top style="dotted">
        <color theme="0" tint="-0.34998626667073579"/>
      </top>
      <bottom/>
      <diagonal/>
    </border>
    <border>
      <left/>
      <right style="thin">
        <color theme="0" tint="-0.34998626667073579"/>
      </right>
      <top style="dotted">
        <color theme="0" tint="-0.34998626667073579"/>
      </top>
      <bottom/>
      <diagonal/>
    </border>
    <border>
      <left/>
      <right/>
      <top style="thick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0" xfId="0" applyFont="1"/>
    <xf numFmtId="164" fontId="4" fillId="0" borderId="12" xfId="0" applyNumberFormat="1" applyFont="1" applyBorder="1"/>
    <xf numFmtId="164" fontId="4" fillId="0" borderId="16" xfId="0" applyNumberFormat="1" applyFont="1" applyBorder="1"/>
    <xf numFmtId="164" fontId="4" fillId="0" borderId="20" xfId="0" applyNumberFormat="1" applyFont="1" applyBorder="1"/>
    <xf numFmtId="164" fontId="4" fillId="0" borderId="27" xfId="0" applyNumberFormat="1" applyFont="1" applyBorder="1"/>
    <xf numFmtId="0" fontId="5" fillId="3" borderId="2" xfId="0" applyFont="1" applyFill="1" applyBorder="1"/>
    <xf numFmtId="164" fontId="5" fillId="3" borderId="3" xfId="0" applyNumberFormat="1" applyFont="1" applyFill="1" applyBorder="1"/>
    <xf numFmtId="164" fontId="5" fillId="3" borderId="4" xfId="0" applyNumberFormat="1" applyFont="1" applyFill="1" applyBorder="1"/>
    <xf numFmtId="164" fontId="5" fillId="3" borderId="8" xfId="0" applyNumberFormat="1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164" fontId="5" fillId="2" borderId="3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164" fontId="4" fillId="0" borderId="11" xfId="0" applyNumberFormat="1" applyFont="1" applyBorder="1" applyProtection="1">
      <protection locked="0"/>
    </xf>
    <xf numFmtId="164" fontId="4" fillId="0" borderId="15" xfId="0" applyNumberFormat="1" applyFont="1" applyBorder="1" applyProtection="1">
      <protection locked="0"/>
    </xf>
    <xf numFmtId="164" fontId="4" fillId="0" borderId="19" xfId="0" applyNumberFormat="1" applyFont="1" applyBorder="1" applyProtection="1">
      <protection locked="0"/>
    </xf>
    <xf numFmtId="164" fontId="4" fillId="0" borderId="26" xfId="0" applyNumberFormat="1" applyFont="1" applyBorder="1" applyProtection="1">
      <protection locked="0"/>
    </xf>
    <xf numFmtId="3" fontId="5" fillId="3" borderId="8" xfId="0" applyNumberFormat="1" applyFont="1" applyFill="1" applyBorder="1"/>
    <xf numFmtId="3" fontId="5" fillId="3" borderId="3" xfId="0" applyNumberFormat="1" applyFont="1" applyFill="1" applyBorder="1"/>
    <xf numFmtId="3" fontId="5" fillId="3" borderId="4" xfId="0" applyNumberFormat="1" applyFont="1" applyFill="1" applyBorder="1"/>
    <xf numFmtId="3" fontId="4" fillId="0" borderId="21" xfId="0" applyNumberFormat="1" applyFont="1" applyBorder="1"/>
    <xf numFmtId="3" fontId="4" fillId="0" borderId="19" xfId="0" applyNumberFormat="1" applyFont="1" applyBorder="1"/>
    <xf numFmtId="3" fontId="4" fillId="0" borderId="20" xfId="0" applyNumberFormat="1" applyFont="1" applyBorder="1"/>
    <xf numFmtId="3" fontId="4" fillId="0" borderId="17" xfId="0" applyNumberFormat="1" applyFont="1" applyBorder="1"/>
    <xf numFmtId="3" fontId="4" fillId="0" borderId="15" xfId="0" applyNumberFormat="1" applyFont="1" applyBorder="1"/>
    <xf numFmtId="3" fontId="4" fillId="0" borderId="16" xfId="0" applyNumberFormat="1" applyFont="1" applyBorder="1"/>
    <xf numFmtId="3" fontId="4" fillId="0" borderId="13" xfId="0" applyNumberFormat="1" applyFont="1" applyBorder="1"/>
    <xf numFmtId="3" fontId="4" fillId="0" borderId="11" xfId="0" applyNumberFormat="1" applyFont="1" applyBorder="1"/>
    <xf numFmtId="3" fontId="4" fillId="0" borderId="12" xfId="0" applyNumberFormat="1" applyFont="1" applyBorder="1"/>
    <xf numFmtId="3" fontId="4" fillId="0" borderId="28" xfId="0" applyNumberFormat="1" applyFont="1" applyBorder="1"/>
    <xf numFmtId="3" fontId="4" fillId="0" borderId="26" xfId="0" applyNumberFormat="1" applyFont="1" applyBorder="1"/>
    <xf numFmtId="3" fontId="4" fillId="0" borderId="27" xfId="0" applyNumberFormat="1" applyFont="1" applyBorder="1"/>
    <xf numFmtId="3" fontId="4" fillId="0" borderId="0" xfId="0" applyNumberFormat="1" applyFont="1" applyProtection="1">
      <protection locked="0"/>
    </xf>
    <xf numFmtId="164" fontId="5" fillId="3" borderId="6" xfId="0" applyNumberFormat="1" applyFont="1" applyFill="1" applyBorder="1"/>
    <xf numFmtId="164" fontId="5" fillId="3" borderId="7" xfId="0" applyNumberFormat="1" applyFont="1" applyFill="1" applyBorder="1"/>
    <xf numFmtId="3" fontId="5" fillId="3" borderId="9" xfId="0" applyNumberFormat="1" applyFont="1" applyFill="1" applyBorder="1"/>
    <xf numFmtId="3" fontId="5" fillId="3" borderId="6" xfId="0" applyNumberFormat="1" applyFont="1" applyFill="1" applyBorder="1"/>
    <xf numFmtId="3" fontId="5" fillId="3" borderId="7" xfId="0" applyNumberFormat="1" applyFont="1" applyFill="1" applyBorder="1"/>
    <xf numFmtId="0" fontId="5" fillId="3" borderId="2" xfId="0" applyFont="1" applyFill="1" applyBorder="1" applyProtection="1">
      <protection locked="0"/>
    </xf>
    <xf numFmtId="0" fontId="4" fillId="0" borderId="10" xfId="0" applyFont="1" applyBorder="1" applyAlignment="1" applyProtection="1">
      <alignment horizontal="left" indent="2"/>
      <protection locked="0"/>
    </xf>
    <xf numFmtId="0" fontId="4" fillId="0" borderId="14" xfId="0" applyFont="1" applyBorder="1" applyAlignment="1" applyProtection="1">
      <alignment horizontal="left" indent="2"/>
      <protection locked="0"/>
    </xf>
    <xf numFmtId="0" fontId="4" fillId="0" borderId="25" xfId="0" applyFont="1" applyBorder="1" applyAlignment="1" applyProtection="1">
      <alignment horizontal="left" indent="2"/>
      <protection locked="0"/>
    </xf>
    <xf numFmtId="0" fontId="4" fillId="0" borderId="18" xfId="0" applyFont="1" applyBorder="1" applyAlignment="1" applyProtection="1">
      <alignment horizontal="left" indent="2"/>
      <protection locked="0"/>
    </xf>
    <xf numFmtId="0" fontId="5" fillId="3" borderId="5" xfId="0" applyFont="1" applyFill="1" applyBorder="1" applyProtection="1">
      <protection locked="0"/>
    </xf>
    <xf numFmtId="0" fontId="5" fillId="2" borderId="24" xfId="0" applyNumberFormat="1" applyFont="1" applyFill="1" applyBorder="1" applyAlignment="1">
      <alignment horizontal="center"/>
    </xf>
    <xf numFmtId="0" fontId="4" fillId="2" borderId="29" xfId="0" applyNumberFormat="1" applyFont="1" applyFill="1" applyBorder="1" applyAlignment="1">
      <alignment horizontal="center"/>
    </xf>
    <xf numFmtId="0" fontId="4" fillId="2" borderId="23" xfId="0" applyNumberFormat="1" applyFont="1" applyFill="1" applyBorder="1" applyAlignment="1"/>
    <xf numFmtId="164" fontId="5" fillId="2" borderId="22" xfId="0" applyNumberFormat="1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23" xfId="0" applyFont="1" applyFill="1" applyBorder="1" applyAlignment="1"/>
  </cellXfs>
  <cellStyles count="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tabSelected="1" view="pageLayout" topLeftCell="A5" zoomScale="125" zoomScaleNormal="125" zoomScalePageLayoutView="125" workbookViewId="0">
      <selection activeCell="B49" sqref="B49"/>
    </sheetView>
  </sheetViews>
  <sheetFormatPr baseColWidth="10" defaultColWidth="10.83203125" defaultRowHeight="13" x14ac:dyDescent="0.15"/>
  <cols>
    <col min="1" max="1" width="76.33203125" style="3" customWidth="1"/>
    <col min="2" max="7" width="11.1640625" style="2" customWidth="1"/>
    <col min="8" max="16384" width="10.83203125" style="3"/>
  </cols>
  <sheetData>
    <row r="1" spans="1:7" ht="14" thickTop="1" x14ac:dyDescent="0.15">
      <c r="A1" s="12"/>
      <c r="B1" s="51" t="s">
        <v>31</v>
      </c>
      <c r="C1" s="52"/>
      <c r="D1" s="53"/>
      <c r="E1" s="48" t="s">
        <v>34</v>
      </c>
      <c r="F1" s="49"/>
      <c r="G1" s="50"/>
    </row>
    <row r="2" spans="1:7" x14ac:dyDescent="0.15">
      <c r="A2" s="13"/>
      <c r="B2" s="14" t="s">
        <v>32</v>
      </c>
      <c r="C2" s="14" t="s">
        <v>33</v>
      </c>
      <c r="D2" s="15" t="s">
        <v>40</v>
      </c>
      <c r="E2" s="16" t="s">
        <v>32</v>
      </c>
      <c r="F2" s="14" t="s">
        <v>33</v>
      </c>
      <c r="G2" s="15" t="s">
        <v>40</v>
      </c>
    </row>
    <row r="3" spans="1:7" x14ac:dyDescent="0.15">
      <c r="A3" s="8"/>
      <c r="B3" s="9"/>
      <c r="C3" s="9"/>
      <c r="D3" s="10" t="str">
        <f>IF(AND($B3&lt;&gt;"",$C3&lt;&gt;""),$B3+$C3, IF($B3&lt;&gt;"", $B3, IF($C3&lt;&gt;"", $C3,"")))</f>
        <v/>
      </c>
      <c r="E3" s="11" t="str">
        <f>IF($B3&lt;&gt;"",$B3*$B$49,"")</f>
        <v/>
      </c>
      <c r="F3" s="9" t="str">
        <f>IF($C3&lt;&gt;"",$C3*$B$50,"")</f>
        <v/>
      </c>
      <c r="G3" s="10" t="str">
        <f t="shared" ref="G3:G46" si="0">IF(AND($E3&lt;&gt;"",$F3&lt;&gt;""),$E3+$F3, IF($E3&lt;&gt;"", $E3, IF($F3&lt;&gt;"", $F3,"")))</f>
        <v/>
      </c>
    </row>
    <row r="4" spans="1:7" x14ac:dyDescent="0.15">
      <c r="A4" s="42" t="s">
        <v>0</v>
      </c>
      <c r="B4" s="9">
        <f t="shared" ref="B4:G4" si="1">SUM(B5:B8)</f>
        <v>0</v>
      </c>
      <c r="C4" s="9">
        <f t="shared" si="1"/>
        <v>0</v>
      </c>
      <c r="D4" s="10">
        <f t="shared" si="1"/>
        <v>0</v>
      </c>
      <c r="E4" s="21">
        <f t="shared" si="1"/>
        <v>0</v>
      </c>
      <c r="F4" s="22">
        <f t="shared" si="1"/>
        <v>0</v>
      </c>
      <c r="G4" s="23">
        <f t="shared" si="1"/>
        <v>0</v>
      </c>
    </row>
    <row r="5" spans="1:7" x14ac:dyDescent="0.15">
      <c r="A5" s="43" t="s">
        <v>22</v>
      </c>
      <c r="B5" s="17">
        <v>0</v>
      </c>
      <c r="C5" s="17">
        <v>0</v>
      </c>
      <c r="D5" s="6">
        <f t="shared" ref="D5:D8" si="2">IF(AND($B5&lt;&gt;"",$C5&lt;&gt;""),$B5+$C5, IF($B5&lt;&gt;"", $B5, IF($C5&lt;&gt;"", $C5,"")))</f>
        <v>0</v>
      </c>
      <c r="E5" s="24">
        <f>IF($B5&lt;&gt;"",$B5*$B$49,"")</f>
        <v>0</v>
      </c>
      <c r="F5" s="25">
        <f>IF($C5&lt;&gt;"",$C5*$B$50,"")</f>
        <v>0</v>
      </c>
      <c r="G5" s="26">
        <f t="shared" si="0"/>
        <v>0</v>
      </c>
    </row>
    <row r="6" spans="1:7" x14ac:dyDescent="0.15">
      <c r="A6" s="44" t="s">
        <v>30</v>
      </c>
      <c r="B6" s="18">
        <v>0</v>
      </c>
      <c r="C6" s="18">
        <v>0</v>
      </c>
      <c r="D6" s="6">
        <f t="shared" si="2"/>
        <v>0</v>
      </c>
      <c r="E6" s="24">
        <f>IF($B6&lt;&gt;"",$B6*$B$49,"")</f>
        <v>0</v>
      </c>
      <c r="F6" s="25">
        <f>IF($C6&lt;&gt;"",$C6*$B$50,"")</f>
        <v>0</v>
      </c>
      <c r="G6" s="26">
        <f t="shared" si="0"/>
        <v>0</v>
      </c>
    </row>
    <row r="7" spans="1:7" x14ac:dyDescent="0.15">
      <c r="A7" s="44" t="s">
        <v>43</v>
      </c>
      <c r="B7" s="18">
        <v>0</v>
      </c>
      <c r="C7" s="18">
        <v>0</v>
      </c>
      <c r="D7" s="6">
        <f t="shared" si="2"/>
        <v>0</v>
      </c>
      <c r="E7" s="24">
        <f>IF($B7&lt;&gt;"",$B7*$B$49,"")</f>
        <v>0</v>
      </c>
      <c r="F7" s="25">
        <f>IF($C7&lt;&gt;"",$C7*$B$50,"")</f>
        <v>0</v>
      </c>
      <c r="G7" s="26">
        <f t="shared" si="0"/>
        <v>0</v>
      </c>
    </row>
    <row r="8" spans="1:7" x14ac:dyDescent="0.15">
      <c r="A8" s="44" t="s">
        <v>5</v>
      </c>
      <c r="B8" s="18">
        <v>0</v>
      </c>
      <c r="C8" s="18">
        <v>0</v>
      </c>
      <c r="D8" s="6">
        <f t="shared" si="2"/>
        <v>0</v>
      </c>
      <c r="E8" s="24">
        <f>IF($B8&lt;&gt;"",$B8*$B$49,"")</f>
        <v>0</v>
      </c>
      <c r="F8" s="25">
        <f>IF($C8&lt;&gt;"",$C8*$B$50,"")</f>
        <v>0</v>
      </c>
      <c r="G8" s="26">
        <f t="shared" si="0"/>
        <v>0</v>
      </c>
    </row>
    <row r="9" spans="1:7" x14ac:dyDescent="0.15">
      <c r="A9" s="42" t="s">
        <v>1</v>
      </c>
      <c r="B9" s="9">
        <f t="shared" ref="B9:G9" si="3">SUM(B10:B14)</f>
        <v>0</v>
      </c>
      <c r="C9" s="9">
        <f t="shared" si="3"/>
        <v>0</v>
      </c>
      <c r="D9" s="10">
        <f t="shared" si="3"/>
        <v>0</v>
      </c>
      <c r="E9" s="21">
        <f t="shared" si="3"/>
        <v>0</v>
      </c>
      <c r="F9" s="22">
        <f t="shared" si="3"/>
        <v>0</v>
      </c>
      <c r="G9" s="23">
        <f t="shared" si="3"/>
        <v>0</v>
      </c>
    </row>
    <row r="10" spans="1:7" x14ac:dyDescent="0.15">
      <c r="A10" s="45" t="s">
        <v>38</v>
      </c>
      <c r="B10" s="20">
        <v>0</v>
      </c>
      <c r="C10" s="20">
        <v>0</v>
      </c>
      <c r="D10" s="5">
        <f t="shared" ref="D10:D46" si="4">IF(AND($B10&lt;&gt;"",$C10&lt;&gt;""),$B10+$C10, IF($B10&lt;&gt;"", $B10, IF($C10&lt;&gt;"", $C10,"")))</f>
        <v>0</v>
      </c>
      <c r="E10" s="27">
        <f>IF($B10&lt;&gt;"",$B10*$B$49,"")</f>
        <v>0</v>
      </c>
      <c r="F10" s="28">
        <f>IF($C10&lt;&gt;"",$C10*$B$50,"")</f>
        <v>0</v>
      </c>
      <c r="G10" s="29">
        <f t="shared" si="0"/>
        <v>0</v>
      </c>
    </row>
    <row r="11" spans="1:7" x14ac:dyDescent="0.15">
      <c r="A11" s="44" t="s">
        <v>5</v>
      </c>
      <c r="B11" s="18">
        <v>0</v>
      </c>
      <c r="C11" s="18">
        <v>0</v>
      </c>
      <c r="D11" s="5">
        <f t="shared" si="4"/>
        <v>0</v>
      </c>
      <c r="E11" s="27">
        <f>IF($B11&lt;&gt;"",$B11*$B$49,"")</f>
        <v>0</v>
      </c>
      <c r="F11" s="28">
        <f>IF($C11&lt;&gt;"",$C11*$B$50,"")</f>
        <v>0</v>
      </c>
      <c r="G11" s="29">
        <f t="shared" si="0"/>
        <v>0</v>
      </c>
    </row>
    <row r="12" spans="1:7" x14ac:dyDescent="0.15">
      <c r="A12" s="44" t="s">
        <v>44</v>
      </c>
      <c r="B12" s="18">
        <v>0</v>
      </c>
      <c r="C12" s="18">
        <v>0</v>
      </c>
      <c r="D12" s="5">
        <f t="shared" si="4"/>
        <v>0</v>
      </c>
      <c r="E12" s="27">
        <f>IF($B12&lt;&gt;"",$B12*$B$49,"")</f>
        <v>0</v>
      </c>
      <c r="F12" s="28">
        <f>IF($C12&lt;&gt;"",$C12*$B$50,"")</f>
        <v>0</v>
      </c>
      <c r="G12" s="29">
        <f t="shared" si="0"/>
        <v>0</v>
      </c>
    </row>
    <row r="13" spans="1:7" x14ac:dyDescent="0.15">
      <c r="A13" s="44" t="s">
        <v>11</v>
      </c>
      <c r="B13" s="18">
        <v>0</v>
      </c>
      <c r="C13" s="18">
        <v>0</v>
      </c>
      <c r="D13" s="5">
        <f t="shared" si="4"/>
        <v>0</v>
      </c>
      <c r="E13" s="27">
        <f>IF($B13&lt;&gt;"",$B13*$B$49,"")</f>
        <v>0</v>
      </c>
      <c r="F13" s="28">
        <f>IF($C13&lt;&gt;"",$C13*$B$50,"")</f>
        <v>0</v>
      </c>
      <c r="G13" s="29">
        <f t="shared" si="0"/>
        <v>0</v>
      </c>
    </row>
    <row r="14" spans="1:7" x14ac:dyDescent="0.15">
      <c r="A14" s="46" t="s">
        <v>23</v>
      </c>
      <c r="B14" s="19">
        <v>0</v>
      </c>
      <c r="C14" s="19">
        <v>0</v>
      </c>
      <c r="D14" s="6">
        <f t="shared" si="4"/>
        <v>0</v>
      </c>
      <c r="E14" s="24">
        <f>IF($B14&lt;&gt;"",$B14*$B$49,"")</f>
        <v>0</v>
      </c>
      <c r="F14" s="25">
        <f>IF($C14&lt;&gt;"",$C14*$B$50,"")</f>
        <v>0</v>
      </c>
      <c r="G14" s="26">
        <f t="shared" si="0"/>
        <v>0</v>
      </c>
    </row>
    <row r="15" spans="1:7" x14ac:dyDescent="0.15">
      <c r="A15" s="42" t="s">
        <v>2</v>
      </c>
      <c r="B15" s="9">
        <f t="shared" ref="B15:G15" si="5">SUM(B16:B20)</f>
        <v>0</v>
      </c>
      <c r="C15" s="9">
        <f t="shared" si="5"/>
        <v>0</v>
      </c>
      <c r="D15" s="10">
        <f>SUM(D16:D20)</f>
        <v>0</v>
      </c>
      <c r="E15" s="21">
        <f t="shared" si="5"/>
        <v>0</v>
      </c>
      <c r="F15" s="22">
        <f t="shared" si="5"/>
        <v>0</v>
      </c>
      <c r="G15" s="23">
        <f t="shared" si="5"/>
        <v>0</v>
      </c>
    </row>
    <row r="16" spans="1:7" x14ac:dyDescent="0.15">
      <c r="A16" s="43" t="s">
        <v>42</v>
      </c>
      <c r="B16" s="17">
        <v>0</v>
      </c>
      <c r="C16" s="17">
        <v>0</v>
      </c>
      <c r="D16" s="4">
        <f t="shared" si="4"/>
        <v>0</v>
      </c>
      <c r="E16" s="30">
        <f>IF($B16&lt;&gt;"",$B16*$B$49,"")</f>
        <v>0</v>
      </c>
      <c r="F16" s="31">
        <f>IF($C16&lt;&gt;"",$C16*$B$50,"")</f>
        <v>0</v>
      </c>
      <c r="G16" s="32">
        <f t="shared" si="0"/>
        <v>0</v>
      </c>
    </row>
    <row r="17" spans="1:7" x14ac:dyDescent="0.15">
      <c r="A17" s="44" t="s">
        <v>8</v>
      </c>
      <c r="B17" s="18">
        <v>0</v>
      </c>
      <c r="C17" s="18">
        <v>0</v>
      </c>
      <c r="D17" s="5">
        <f t="shared" si="4"/>
        <v>0</v>
      </c>
      <c r="E17" s="27">
        <f>IF($B17&lt;&gt;"",$B17*$B$49,"")</f>
        <v>0</v>
      </c>
      <c r="F17" s="28">
        <f>IF($C17&lt;&gt;"",$C17*$B$50,"")</f>
        <v>0</v>
      </c>
      <c r="G17" s="29">
        <f t="shared" si="0"/>
        <v>0</v>
      </c>
    </row>
    <row r="18" spans="1:7" x14ac:dyDescent="0.15">
      <c r="A18" s="44" t="s">
        <v>9</v>
      </c>
      <c r="B18" s="18">
        <v>0</v>
      </c>
      <c r="C18" s="18">
        <v>0</v>
      </c>
      <c r="D18" s="5">
        <f t="shared" si="4"/>
        <v>0</v>
      </c>
      <c r="E18" s="27">
        <f>IF($B18&lt;&gt;"",$B18*$B$49,"")</f>
        <v>0</v>
      </c>
      <c r="F18" s="28">
        <f>IF($C18&lt;&gt;"",$C18*$B$50,"")</f>
        <v>0</v>
      </c>
      <c r="G18" s="29">
        <f t="shared" si="0"/>
        <v>0</v>
      </c>
    </row>
    <row r="19" spans="1:7" x14ac:dyDescent="0.15">
      <c r="A19" s="44" t="s">
        <v>45</v>
      </c>
      <c r="B19" s="18">
        <v>0</v>
      </c>
      <c r="C19" s="18">
        <v>0</v>
      </c>
      <c r="D19" s="5">
        <f t="shared" si="4"/>
        <v>0</v>
      </c>
      <c r="E19" s="27">
        <f>IF($B19&lt;&gt;"",$B19*$B$49,"")</f>
        <v>0</v>
      </c>
      <c r="F19" s="28">
        <f>IF($C19&lt;&gt;"",$C19*$B$50,"")</f>
        <v>0</v>
      </c>
      <c r="G19" s="29">
        <f t="shared" si="0"/>
        <v>0</v>
      </c>
    </row>
    <row r="20" spans="1:7" x14ac:dyDescent="0.15">
      <c r="A20" s="46" t="s">
        <v>10</v>
      </c>
      <c r="B20" s="19">
        <v>0</v>
      </c>
      <c r="C20" s="19">
        <v>0</v>
      </c>
      <c r="D20" s="6">
        <f t="shared" si="4"/>
        <v>0</v>
      </c>
      <c r="E20" s="24">
        <f>IF($B20&lt;&gt;"",$B20*$B$49,"")</f>
        <v>0</v>
      </c>
      <c r="F20" s="25">
        <f>IF($C20&lt;&gt;"",$C20*$B$50,"")</f>
        <v>0</v>
      </c>
      <c r="G20" s="26">
        <f t="shared" si="0"/>
        <v>0</v>
      </c>
    </row>
    <row r="21" spans="1:7" x14ac:dyDescent="0.15">
      <c r="A21" s="42" t="s">
        <v>46</v>
      </c>
      <c r="B21" s="9">
        <f>SUM(B22:B23)</f>
        <v>0</v>
      </c>
      <c r="C21" s="9">
        <f t="shared" ref="C21:G21" si="6">SUM(C22:C23)</f>
        <v>0</v>
      </c>
      <c r="D21" s="10">
        <f>SUM(D22:D23)</f>
        <v>0</v>
      </c>
      <c r="E21" s="21">
        <f t="shared" si="6"/>
        <v>0</v>
      </c>
      <c r="F21" s="22">
        <f t="shared" si="6"/>
        <v>0</v>
      </c>
      <c r="G21" s="23">
        <f t="shared" si="6"/>
        <v>0</v>
      </c>
    </row>
    <row r="22" spans="1:7" x14ac:dyDescent="0.15">
      <c r="A22" s="43" t="s">
        <v>12</v>
      </c>
      <c r="B22" s="17">
        <v>0</v>
      </c>
      <c r="C22" s="17">
        <v>0</v>
      </c>
      <c r="D22" s="4">
        <f t="shared" si="4"/>
        <v>0</v>
      </c>
      <c r="E22" s="30">
        <f>IF($B22&lt;&gt;"",$B22*$B$49,"")</f>
        <v>0</v>
      </c>
      <c r="F22" s="31">
        <f>IF($C22&lt;&gt;"",$C22*$B$50,"")</f>
        <v>0</v>
      </c>
      <c r="G22" s="32">
        <f t="shared" si="0"/>
        <v>0</v>
      </c>
    </row>
    <row r="23" spans="1:7" x14ac:dyDescent="0.15">
      <c r="A23" s="46" t="s">
        <v>47</v>
      </c>
      <c r="B23" s="19">
        <v>0</v>
      </c>
      <c r="C23" s="19">
        <v>0</v>
      </c>
      <c r="D23" s="6">
        <f t="shared" si="4"/>
        <v>0</v>
      </c>
      <c r="E23" s="24">
        <f>IF($B23&lt;&gt;"",$B23*$B$49,"")</f>
        <v>0</v>
      </c>
      <c r="F23" s="25">
        <f>IF($C23&lt;&gt;"",$C23*$B$50,"")</f>
        <v>0</v>
      </c>
      <c r="G23" s="26">
        <f t="shared" si="0"/>
        <v>0</v>
      </c>
    </row>
    <row r="24" spans="1:7" x14ac:dyDescent="0.15">
      <c r="A24" s="42" t="s">
        <v>13</v>
      </c>
      <c r="B24" s="9">
        <f>SUM(B25:B29)</f>
        <v>0</v>
      </c>
      <c r="C24" s="9">
        <f t="shared" ref="C24:G24" si="7">SUM(C25:C29)</f>
        <v>0</v>
      </c>
      <c r="D24" s="10">
        <f>SUM(D25:D29)</f>
        <v>0</v>
      </c>
      <c r="E24" s="21">
        <f t="shared" si="7"/>
        <v>0</v>
      </c>
      <c r="F24" s="22">
        <f t="shared" si="7"/>
        <v>0</v>
      </c>
      <c r="G24" s="23">
        <f t="shared" si="7"/>
        <v>0</v>
      </c>
    </row>
    <row r="25" spans="1:7" x14ac:dyDescent="0.15">
      <c r="A25" s="43" t="s">
        <v>17</v>
      </c>
      <c r="B25" s="17">
        <v>0</v>
      </c>
      <c r="C25" s="17">
        <v>0</v>
      </c>
      <c r="D25" s="4">
        <f t="shared" si="4"/>
        <v>0</v>
      </c>
      <c r="E25" s="30">
        <f>IF($B25&lt;&gt;"",$B25*$B$49,"")</f>
        <v>0</v>
      </c>
      <c r="F25" s="31">
        <f>IF($C25&lt;&gt;"",$C25*$B$50,"")</f>
        <v>0</v>
      </c>
      <c r="G25" s="32">
        <f t="shared" si="0"/>
        <v>0</v>
      </c>
    </row>
    <row r="26" spans="1:7" x14ac:dyDescent="0.15">
      <c r="A26" s="44" t="s">
        <v>4</v>
      </c>
      <c r="B26" s="18">
        <v>0</v>
      </c>
      <c r="C26" s="18">
        <v>0</v>
      </c>
      <c r="D26" s="5">
        <f t="shared" si="4"/>
        <v>0</v>
      </c>
      <c r="E26" s="27">
        <f>IF($B26&lt;&gt;"",$B26*$B$49,"")</f>
        <v>0</v>
      </c>
      <c r="F26" s="28">
        <f>IF($C26&lt;&gt;"",$C26*$B$50,"")</f>
        <v>0</v>
      </c>
      <c r="G26" s="29">
        <f t="shared" si="0"/>
        <v>0</v>
      </c>
    </row>
    <row r="27" spans="1:7" x14ac:dyDescent="0.15">
      <c r="A27" s="44" t="s">
        <v>14</v>
      </c>
      <c r="B27" s="18">
        <v>0</v>
      </c>
      <c r="C27" s="18">
        <v>0</v>
      </c>
      <c r="D27" s="5">
        <f t="shared" si="4"/>
        <v>0</v>
      </c>
      <c r="E27" s="27">
        <f>IF($B27&lt;&gt;"",$B27*$B$49,"")</f>
        <v>0</v>
      </c>
      <c r="F27" s="28">
        <f>IF($C27&lt;&gt;"",$C27*$B$50,"")</f>
        <v>0</v>
      </c>
      <c r="G27" s="29">
        <f t="shared" si="0"/>
        <v>0</v>
      </c>
    </row>
    <row r="28" spans="1:7" x14ac:dyDescent="0.15">
      <c r="A28" s="44" t="s">
        <v>48</v>
      </c>
      <c r="B28" s="18">
        <v>0</v>
      </c>
      <c r="C28" s="18">
        <v>0</v>
      </c>
      <c r="D28" s="5">
        <f t="shared" si="4"/>
        <v>0</v>
      </c>
      <c r="E28" s="27">
        <f>IF($B28&lt;&gt;"",$B28*$B$49,"")</f>
        <v>0</v>
      </c>
      <c r="F28" s="28">
        <f>IF($C28&lt;&gt;"",$C28*$B$50,"")</f>
        <v>0</v>
      </c>
      <c r="G28" s="29">
        <f t="shared" si="0"/>
        <v>0</v>
      </c>
    </row>
    <row r="29" spans="1:7" x14ac:dyDescent="0.15">
      <c r="A29" s="46" t="s">
        <v>16</v>
      </c>
      <c r="B29" s="19">
        <v>0</v>
      </c>
      <c r="C29" s="19">
        <v>0</v>
      </c>
      <c r="D29" s="6">
        <f t="shared" si="4"/>
        <v>0</v>
      </c>
      <c r="E29" s="24">
        <f>IF($B29&lt;&gt;"",$B29*$B$49,"")</f>
        <v>0</v>
      </c>
      <c r="F29" s="25">
        <f>IF($C29&lt;&gt;"",$C29*$B$50,"")</f>
        <v>0</v>
      </c>
      <c r="G29" s="26">
        <f t="shared" si="0"/>
        <v>0</v>
      </c>
    </row>
    <row r="30" spans="1:7" x14ac:dyDescent="0.15">
      <c r="A30" s="42" t="s">
        <v>3</v>
      </c>
      <c r="B30" s="9">
        <f>SUM(B31:B35)</f>
        <v>0</v>
      </c>
      <c r="C30" s="9">
        <f t="shared" ref="C30:G30" si="8">SUM(C31:C35)</f>
        <v>0</v>
      </c>
      <c r="D30" s="10">
        <f>SUM(D31:D35)</f>
        <v>0</v>
      </c>
      <c r="E30" s="21">
        <f t="shared" si="8"/>
        <v>0</v>
      </c>
      <c r="F30" s="22">
        <f t="shared" si="8"/>
        <v>0</v>
      </c>
      <c r="G30" s="23">
        <f t="shared" si="8"/>
        <v>0</v>
      </c>
    </row>
    <row r="31" spans="1:7" x14ac:dyDescent="0.15">
      <c r="A31" s="43" t="s">
        <v>6</v>
      </c>
      <c r="B31" s="17">
        <v>0</v>
      </c>
      <c r="C31" s="17">
        <v>0</v>
      </c>
      <c r="D31" s="4">
        <f t="shared" si="4"/>
        <v>0</v>
      </c>
      <c r="E31" s="30">
        <f>IF($B31&lt;&gt;"",$B31*$B$49,"")</f>
        <v>0</v>
      </c>
      <c r="F31" s="31">
        <f>IF($C31&lt;&gt;"",$C31*$B$50,"")</f>
        <v>0</v>
      </c>
      <c r="G31" s="32">
        <f t="shared" si="0"/>
        <v>0</v>
      </c>
    </row>
    <row r="32" spans="1:7" x14ac:dyDescent="0.15">
      <c r="A32" s="44" t="s">
        <v>7</v>
      </c>
      <c r="B32" s="18">
        <v>0</v>
      </c>
      <c r="C32" s="18">
        <v>0</v>
      </c>
      <c r="D32" s="5">
        <f t="shared" si="4"/>
        <v>0</v>
      </c>
      <c r="E32" s="27">
        <f>IF($B32&lt;&gt;"",$B32*$B$49,"")</f>
        <v>0</v>
      </c>
      <c r="F32" s="28">
        <f>IF($C32&lt;&gt;"",$C32*$B$50,"")</f>
        <v>0</v>
      </c>
      <c r="G32" s="29">
        <f t="shared" si="0"/>
        <v>0</v>
      </c>
    </row>
    <row r="33" spans="1:7" x14ac:dyDescent="0.15">
      <c r="A33" s="44" t="s">
        <v>39</v>
      </c>
      <c r="B33" s="18">
        <v>0</v>
      </c>
      <c r="C33" s="18">
        <v>0</v>
      </c>
      <c r="D33" s="5">
        <f t="shared" si="4"/>
        <v>0</v>
      </c>
      <c r="E33" s="27">
        <f>IF($B33&lt;&gt;"",$B33*$B$49,"")</f>
        <v>0</v>
      </c>
      <c r="F33" s="28">
        <f>IF($C33&lt;&gt;"",$C33*$B$50,"")</f>
        <v>0</v>
      </c>
      <c r="G33" s="29">
        <f t="shared" si="0"/>
        <v>0</v>
      </c>
    </row>
    <row r="34" spans="1:7" x14ac:dyDescent="0.15">
      <c r="A34" s="44" t="s">
        <v>15</v>
      </c>
      <c r="B34" s="18">
        <v>0</v>
      </c>
      <c r="C34" s="18">
        <v>0</v>
      </c>
      <c r="D34" s="5">
        <f t="shared" si="4"/>
        <v>0</v>
      </c>
      <c r="E34" s="27">
        <f>IF($B34&lt;&gt;"",$B34*$B$49,"")</f>
        <v>0</v>
      </c>
      <c r="F34" s="28">
        <f>IF($C34&lt;&gt;"",$C34*$B$50,"")</f>
        <v>0</v>
      </c>
      <c r="G34" s="29">
        <f t="shared" si="0"/>
        <v>0</v>
      </c>
    </row>
    <row r="35" spans="1:7" x14ac:dyDescent="0.15">
      <c r="A35" s="46" t="s">
        <v>18</v>
      </c>
      <c r="B35" s="19">
        <v>0</v>
      </c>
      <c r="C35" s="19">
        <v>0</v>
      </c>
      <c r="D35" s="6">
        <f t="shared" si="4"/>
        <v>0</v>
      </c>
      <c r="E35" s="24">
        <f>IF($B35&lt;&gt;"",$B35*$B$49,"")</f>
        <v>0</v>
      </c>
      <c r="F35" s="25">
        <f>IF($C35&lt;&gt;"",$C35*$B$50,"")</f>
        <v>0</v>
      </c>
      <c r="G35" s="26">
        <f t="shared" si="0"/>
        <v>0</v>
      </c>
    </row>
    <row r="36" spans="1:7" x14ac:dyDescent="0.15">
      <c r="A36" s="42" t="s">
        <v>24</v>
      </c>
      <c r="B36" s="9">
        <f>SUM(B37:B40)</f>
        <v>0</v>
      </c>
      <c r="C36" s="9">
        <f t="shared" ref="C36:G36" si="9">SUM(C37:C40)</f>
        <v>0</v>
      </c>
      <c r="D36" s="10">
        <f>SUM(D37:D40)</f>
        <v>0</v>
      </c>
      <c r="E36" s="21">
        <f t="shared" si="9"/>
        <v>0</v>
      </c>
      <c r="F36" s="22">
        <f t="shared" si="9"/>
        <v>0</v>
      </c>
      <c r="G36" s="23">
        <f t="shared" si="9"/>
        <v>0</v>
      </c>
    </row>
    <row r="37" spans="1:7" x14ac:dyDescent="0.15">
      <c r="A37" s="43" t="s">
        <v>25</v>
      </c>
      <c r="B37" s="17">
        <v>0</v>
      </c>
      <c r="C37" s="17">
        <v>0</v>
      </c>
      <c r="D37" s="4">
        <f t="shared" si="4"/>
        <v>0</v>
      </c>
      <c r="E37" s="30">
        <f>IF($B37&lt;&gt;"",$B37*$B$49,"")</f>
        <v>0</v>
      </c>
      <c r="F37" s="31">
        <f>IF($C37&lt;&gt;"",$C37*$B$50,"")</f>
        <v>0</v>
      </c>
      <c r="G37" s="32">
        <f t="shared" si="0"/>
        <v>0</v>
      </c>
    </row>
    <row r="38" spans="1:7" x14ac:dyDescent="0.15">
      <c r="A38" s="44" t="s">
        <v>28</v>
      </c>
      <c r="B38" s="18">
        <v>0</v>
      </c>
      <c r="C38" s="18">
        <v>0</v>
      </c>
      <c r="D38" s="5">
        <f t="shared" si="4"/>
        <v>0</v>
      </c>
      <c r="E38" s="27">
        <f>IF($B38&lt;&gt;"",$B38*$B$49,"")</f>
        <v>0</v>
      </c>
      <c r="F38" s="28">
        <f>IF($C38&lt;&gt;"",$C38*$B$50,"")</f>
        <v>0</v>
      </c>
      <c r="G38" s="29">
        <f t="shared" si="0"/>
        <v>0</v>
      </c>
    </row>
    <row r="39" spans="1:7" x14ac:dyDescent="0.15">
      <c r="A39" s="44" t="s">
        <v>26</v>
      </c>
      <c r="B39" s="18">
        <v>0</v>
      </c>
      <c r="C39" s="18">
        <v>0</v>
      </c>
      <c r="D39" s="5">
        <f t="shared" si="4"/>
        <v>0</v>
      </c>
      <c r="E39" s="27">
        <f>IF($B39&lt;&gt;"",$B39*$B$49,"")</f>
        <v>0</v>
      </c>
      <c r="F39" s="28">
        <f>IF($C39&lt;&gt;"",$C39*$B$50,"")</f>
        <v>0</v>
      </c>
      <c r="G39" s="29">
        <f t="shared" si="0"/>
        <v>0</v>
      </c>
    </row>
    <row r="40" spans="1:7" x14ac:dyDescent="0.15">
      <c r="A40" s="46" t="s">
        <v>27</v>
      </c>
      <c r="B40" s="19">
        <v>0</v>
      </c>
      <c r="C40" s="19">
        <v>0</v>
      </c>
      <c r="D40" s="6">
        <f t="shared" si="4"/>
        <v>0</v>
      </c>
      <c r="E40" s="24">
        <f>IF($B40&lt;&gt;"",$B40*$B$49,"")</f>
        <v>0</v>
      </c>
      <c r="F40" s="25">
        <f>IF($C40&lt;&gt;"",$C40*$B$50,"")</f>
        <v>0</v>
      </c>
      <c r="G40" s="26">
        <f t="shared" si="0"/>
        <v>0</v>
      </c>
    </row>
    <row r="41" spans="1:7" x14ac:dyDescent="0.15">
      <c r="A41" s="42" t="s">
        <v>41</v>
      </c>
      <c r="B41" s="9">
        <f t="shared" ref="B41:G41" si="10">SUM(B42:B46)</f>
        <v>0</v>
      </c>
      <c r="C41" s="9">
        <f t="shared" si="10"/>
        <v>0</v>
      </c>
      <c r="D41" s="10">
        <f t="shared" si="10"/>
        <v>0</v>
      </c>
      <c r="E41" s="21">
        <f t="shared" si="10"/>
        <v>0</v>
      </c>
      <c r="F41" s="22">
        <f t="shared" si="10"/>
        <v>0</v>
      </c>
      <c r="G41" s="23">
        <f t="shared" si="10"/>
        <v>0</v>
      </c>
    </row>
    <row r="42" spans="1:7" x14ac:dyDescent="0.15">
      <c r="A42" s="43" t="s">
        <v>29</v>
      </c>
      <c r="B42" s="17">
        <v>0</v>
      </c>
      <c r="C42" s="17">
        <v>0</v>
      </c>
      <c r="D42" s="4">
        <f t="shared" si="4"/>
        <v>0</v>
      </c>
      <c r="E42" s="30">
        <f>IF($B42&lt;&gt;"",$B42*$B$49,"")</f>
        <v>0</v>
      </c>
      <c r="F42" s="31">
        <f>IF($C42&lt;&gt;"",$C42*$B$50,"")</f>
        <v>0</v>
      </c>
      <c r="G42" s="32">
        <f t="shared" si="0"/>
        <v>0</v>
      </c>
    </row>
    <row r="43" spans="1:7" x14ac:dyDescent="0.15">
      <c r="A43" s="45" t="s">
        <v>19</v>
      </c>
      <c r="B43" s="20">
        <v>0</v>
      </c>
      <c r="C43" s="20">
        <v>0</v>
      </c>
      <c r="D43" s="7">
        <f t="shared" si="4"/>
        <v>0</v>
      </c>
      <c r="E43" s="33">
        <f>IF($B43&lt;&gt;"",$B43*$B$49,"")</f>
        <v>0</v>
      </c>
      <c r="F43" s="34">
        <f>IF($C43&lt;&gt;"",$C43*$B$50,"")</f>
        <v>0</v>
      </c>
      <c r="G43" s="35">
        <f t="shared" si="0"/>
        <v>0</v>
      </c>
    </row>
    <row r="44" spans="1:7" x14ac:dyDescent="0.15">
      <c r="A44" s="44" t="s">
        <v>49</v>
      </c>
      <c r="B44" s="18">
        <v>0</v>
      </c>
      <c r="C44" s="18">
        <v>0</v>
      </c>
      <c r="D44" s="5">
        <f t="shared" si="4"/>
        <v>0</v>
      </c>
      <c r="E44" s="27">
        <f>IF($B44&lt;&gt;"",$B44*$B$49,"")</f>
        <v>0</v>
      </c>
      <c r="F44" s="28">
        <f>IF($C44&lt;&gt;"",$C44*$B$50,"")</f>
        <v>0</v>
      </c>
      <c r="G44" s="29">
        <f t="shared" si="0"/>
        <v>0</v>
      </c>
    </row>
    <row r="45" spans="1:7" x14ac:dyDescent="0.15">
      <c r="A45" s="44" t="s">
        <v>20</v>
      </c>
      <c r="B45" s="18">
        <v>0</v>
      </c>
      <c r="C45" s="18">
        <v>0</v>
      </c>
      <c r="D45" s="5">
        <f t="shared" si="4"/>
        <v>0</v>
      </c>
      <c r="E45" s="27">
        <f>IF($B45&lt;&gt;"",$B45*$B$49,"")</f>
        <v>0</v>
      </c>
      <c r="F45" s="28">
        <f>IF($C45&lt;&gt;"",$C45*$B$50,"")</f>
        <v>0</v>
      </c>
      <c r="G45" s="29">
        <f t="shared" si="0"/>
        <v>0</v>
      </c>
    </row>
    <row r="46" spans="1:7" x14ac:dyDescent="0.15">
      <c r="A46" s="46" t="s">
        <v>21</v>
      </c>
      <c r="B46" s="19">
        <v>0</v>
      </c>
      <c r="C46" s="19">
        <v>0</v>
      </c>
      <c r="D46" s="6">
        <f t="shared" si="4"/>
        <v>0</v>
      </c>
      <c r="E46" s="24">
        <f>IF($B46&lt;&gt;"",$B46*$B$49,"")</f>
        <v>0</v>
      </c>
      <c r="F46" s="25">
        <f>IF($C46&lt;&gt;"",$C46*$B$50,"")</f>
        <v>0</v>
      </c>
      <c r="G46" s="26">
        <f t="shared" si="0"/>
        <v>0</v>
      </c>
    </row>
    <row r="47" spans="1:7" ht="14" thickBot="1" x14ac:dyDescent="0.2">
      <c r="A47" s="47" t="s">
        <v>37</v>
      </c>
      <c r="B47" s="37">
        <f t="shared" ref="B47:G47" si="11">B4+B9+B15+B21+B24+B30+B36+B41</f>
        <v>0</v>
      </c>
      <c r="C47" s="37">
        <f t="shared" si="11"/>
        <v>0</v>
      </c>
      <c r="D47" s="38">
        <f t="shared" si="11"/>
        <v>0</v>
      </c>
      <c r="E47" s="39">
        <f t="shared" si="11"/>
        <v>0</v>
      </c>
      <c r="F47" s="40">
        <f t="shared" si="11"/>
        <v>0</v>
      </c>
      <c r="G47" s="41">
        <f t="shared" si="11"/>
        <v>0</v>
      </c>
    </row>
    <row r="48" spans="1:7" ht="14" thickTop="1" x14ac:dyDescent="0.15"/>
    <row r="49" spans="1:3" ht="14" customHeight="1" x14ac:dyDescent="0.15">
      <c r="A49" s="1" t="s">
        <v>35</v>
      </c>
      <c r="B49" s="36">
        <v>300</v>
      </c>
      <c r="C49" s="2" t="s">
        <v>34</v>
      </c>
    </row>
    <row r="50" spans="1:3" ht="15" customHeight="1" x14ac:dyDescent="0.15">
      <c r="A50" s="1" t="s">
        <v>36</v>
      </c>
      <c r="B50" s="36">
        <v>1000</v>
      </c>
      <c r="C50" s="2" t="s">
        <v>34</v>
      </c>
    </row>
  </sheetData>
  <sheetProtection sheet="1" insertRows="0" selectLockedCells="1"/>
  <mergeCells count="2">
    <mergeCell ref="E1:G1"/>
    <mergeCell ref="B1:D1"/>
  </mergeCells>
  <phoneticPr fontId="1" type="noConversion"/>
  <printOptions horizontalCentered="1" verticalCentered="1"/>
  <pageMargins left="0.39370078740157483" right="0.39370078740157483" top="1.1417322834645669" bottom="0.47244094488188981" header="0.27559055118110237" footer="0.27559055118110237"/>
  <pageSetup paperSize="9" scale="78" fitToWidth="0" orientation="landscape"/>
  <headerFooter>
    <oddHeader>&amp;L&amp;G&amp;C&amp;"System Font,Standard"&amp;10&amp;K000000
&amp;"Arial,Fett"&amp;14Kostenschätzung&amp;"System Font,Standard"&amp;10 
&amp;"Arial,Standard"&amp;12&amp;A&amp;R&amp;"Arial,Standard"&amp;8&amp;K000000Stand: &amp;D &amp;T</oddHeader>
    <oddFooter>&amp;L&amp;"Arial,Standard"&amp;8&amp;K000000Datei: &amp;F&amp;R&amp;"Arial,Standard"&amp;8&amp;K000000Seite: &amp;P / &amp;N</oddFooter>
  </headerFooter>
  <legacyDrawingHF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Projekt xyz</vt:lpstr>
      <vt:lpstr>'Projekt xyz'!Drucktitel</vt:lpstr>
    </vt:vector>
  </TitlesOfParts>
  <Manager/>
  <Company>Decisio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Kostenschätzung</dc:title>
  <dc:subject>Decisio-Methode</dc:subject>
  <dc:creator>René Windus</dc:creator>
  <cp:keywords/>
  <dc:description/>
  <cp:lastModifiedBy>René Windus</cp:lastModifiedBy>
  <cp:lastPrinted>2015-06-18T13:26:09Z</cp:lastPrinted>
  <dcterms:created xsi:type="dcterms:W3CDTF">2015-06-10T10:37:57Z</dcterms:created>
  <dcterms:modified xsi:type="dcterms:W3CDTF">2022-11-03T14:30:16Z</dcterms:modified>
  <cp:category/>
</cp:coreProperties>
</file>